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6-12-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9" i="1"/>
  <c r="B8" i="1"/>
  <c r="C7" i="1"/>
  <c r="E7" i="1" s="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D7"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37" i="1" l="1"/>
  <c r="D37" i="1"/>
  <c r="E21" i="1"/>
  <c r="D21" i="1"/>
  <c r="E5" i="1"/>
  <c r="D5" i="1"/>
  <c r="D36" i="1"/>
  <c r="E36" i="1"/>
  <c r="D20" i="1"/>
  <c r="E20" i="1"/>
  <c r="E31" i="1"/>
  <c r="D31" i="1"/>
  <c r="E15" i="1"/>
  <c r="D15" i="1"/>
  <c r="E34" i="1"/>
  <c r="D34" i="1"/>
  <c r="E18" i="1"/>
  <c r="D18" i="1"/>
  <c r="E41" i="1"/>
  <c r="D41" i="1"/>
  <c r="E25" i="1"/>
  <c r="D25" i="1"/>
  <c r="E9" i="1"/>
  <c r="D9" i="1"/>
  <c r="D40" i="1"/>
  <c r="E40" i="1"/>
  <c r="D24" i="1"/>
  <c r="E24" i="1"/>
  <c r="D8" i="1"/>
  <c r="E8" i="1"/>
  <c r="D4" i="1"/>
  <c r="E4" i="1"/>
  <c r="E35" i="1"/>
  <c r="D35" i="1"/>
  <c r="E19" i="1"/>
  <c r="D19" i="1"/>
  <c r="E38" i="1"/>
  <c r="D38" i="1"/>
  <c r="E22" i="1"/>
  <c r="D22" i="1"/>
  <c r="E6" i="1"/>
  <c r="D6" i="1"/>
  <c r="E29" i="1"/>
  <c r="D29" i="1"/>
  <c r="E13" i="1"/>
  <c r="D13" i="1"/>
  <c r="D44" i="1"/>
  <c r="E44" i="1"/>
  <c r="D28" i="1"/>
  <c r="E28" i="1"/>
  <c r="D12" i="1"/>
  <c r="E12" i="1"/>
  <c r="E39" i="1"/>
  <c r="D39" i="1"/>
  <c r="E23" i="1"/>
  <c r="D23" i="1"/>
  <c r="E42" i="1"/>
  <c r="D42" i="1"/>
  <c r="E26" i="1"/>
  <c r="D26" i="1"/>
  <c r="E10" i="1"/>
  <c r="D10" i="1"/>
  <c r="E33" i="1"/>
  <c r="D33" i="1"/>
  <c r="E17" i="1"/>
  <c r="D17" i="1"/>
  <c r="D32" i="1"/>
  <c r="E32" i="1"/>
  <c r="D16" i="1"/>
  <c r="E16" i="1"/>
  <c r="E43" i="1"/>
  <c r="D43" i="1"/>
  <c r="E27" i="1"/>
  <c r="D27" i="1"/>
  <c r="E11" i="1"/>
  <c r="D11" i="1"/>
  <c r="E30" i="1"/>
  <c r="D30" i="1"/>
  <c r="E14" i="1"/>
  <c r="D14" i="1"/>
</calcChain>
</file>

<file path=xl/sharedStrings.xml><?xml version="1.0" encoding="utf-8"?>
<sst xmlns="http://schemas.openxmlformats.org/spreadsheetml/2006/main" count="108" uniqueCount="67">
  <si>
    <t>Relatório Individualizado de Presença</t>
  </si>
  <si>
    <t>105ª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</si>
  <si>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</si>
  <si>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</si>
  <si>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</si>
  <si>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</si>
  <si>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</si>
  <si>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</si>
  <si>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</si>
  <si>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</si>
  <si>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</si>
  <si>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</si>
  <si>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Arnaldo Godoy</t>
  </si>
  <si>
    <t>3.      Autair Gomes</t>
  </si>
  <si>
    <t>4.      Bella Gonçalves</t>
  </si>
  <si>
    <t>5.      Bim da Ambulância</t>
  </si>
  <si>
    <t>6.      Carlos Henrique</t>
  </si>
  <si>
    <t>7.      Catatau do Povo</t>
  </si>
  <si>
    <t>8.      César Gordin</t>
  </si>
  <si>
    <t>9.      Cida Falabella</t>
  </si>
  <si>
    <t>10.    Coronel Piccinini</t>
  </si>
  <si>
    <t>11.    Dimas da Ambulância</t>
  </si>
  <si>
    <t>12.    Dr. Nilton</t>
  </si>
  <si>
    <t>13.    Edmar Branco</t>
  </si>
  <si>
    <t>14.    Eduardo da Ambulância</t>
  </si>
  <si>
    <t>15.    Elvis Côrtes</t>
  </si>
  <si>
    <t>17.    Fernando Luiz</t>
  </si>
  <si>
    <t>18.    Flávio dos Santos</t>
  </si>
  <si>
    <t>19.    Gabriel</t>
  </si>
  <si>
    <t>20.    Gilson Reis</t>
  </si>
  <si>
    <t>21.    Hélio da Farmácia</t>
  </si>
  <si>
    <t>22.    Henrique Braga</t>
  </si>
  <si>
    <t>23.    Irlan Melo</t>
  </si>
  <si>
    <t>24.    Jair di Gregorio</t>
  </si>
  <si>
    <t>25.    Jorge Santos</t>
  </si>
  <si>
    <t>26.    Juninho Los Hermanos</t>
  </si>
  <si>
    <t>27.    Léo Burguês de Castro</t>
  </si>
  <si>
    <t>F</t>
  </si>
  <si>
    <t>28.    Maninho Félix</t>
  </si>
  <si>
    <t>29.    Marilda Portela</t>
  </si>
  <si>
    <t>30.    Mateus Simões</t>
  </si>
  <si>
    <t>31.    Nely Aquino</t>
  </si>
  <si>
    <t>32.    Orlei</t>
  </si>
  <si>
    <t>33.    Pedrão do Depósito</t>
  </si>
  <si>
    <t>34.    Pedro Bueno</t>
  </si>
  <si>
    <t>35.    Pedro Patrus</t>
  </si>
  <si>
    <t>36.    Preto</t>
  </si>
  <si>
    <t>37.    Professor Juliano Lopes</t>
  </si>
  <si>
    <t>38.    Ramon Bibiano C. de Apoio</t>
  </si>
  <si>
    <t>39.    Reinaldo Gomes</t>
  </si>
  <si>
    <t>16.    Ricardo da Farmácia</t>
  </si>
  <si>
    <t>40.    Ronaldo Batista</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</si>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</sst>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15">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A13" zoomScale="85" zoomScaleNormal="85" workbookViewId="0">
      <selection activeCell="G36" sqref="G36"/>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43805</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8"/>
      <c r="J3" s="7"/>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2"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D$2</f>
        <v>1</v>
      </c>
      <c r="C13" s="11">
        <f ca="1">(COUNTIF(G13:OFFSET(G13,0,$D$2-1),"P")/$D$2)+(COUNTIF(G13:OFFSET(G13,0,$D$2-1),"X")/$D$2)</f>
        <v>1</v>
      </c>
      <c r="D13" s="12" t="str">
        <f ca="1">IF(C13&gt;=0.5,"PRESENTE","AUSENTE")</f>
        <v>PRESENTE</v>
      </c>
      <c r="E13" s="12" t="str">
        <f t="shared" ca="1" si="2"/>
        <v>P</v>
      </c>
      <c r="F13" s="12" t="s">
        <v>20</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21</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22</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23</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24</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D$2</f>
        <v>1</v>
      </c>
      <c r="C18" s="11">
        <f ca="1">(COUNTIF(G18:OFFSET(G18,0,$D$2-1),"P")/$D$2)+(COUNTIF(G18:OFFSET(G18,0,$D$2-1),"X")/$D$2)</f>
        <v>1</v>
      </c>
      <c r="D18" s="12" t="str">
        <f ca="1">IF(C18&gt;=0.5,"PRESENTE","AUSENTE")</f>
        <v>PRESENTE</v>
      </c>
      <c r="E18" s="12" t="str">
        <f t="shared" ca="1" si="2"/>
        <v>P</v>
      </c>
      <c r="F18" s="12" t="s">
        <v>25</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4" t="s">
        <v>26</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27</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28</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29</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30</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31</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32</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33</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34</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35</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0</v>
      </c>
      <c r="B29" s="10">
        <f t="shared" si="0"/>
        <v>1</v>
      </c>
      <c r="C29" s="11">
        <f ca="1">(COUNTIF(G29:OFFSET(G29,0,$D$2-1),"P")/$D$2)+(COUNTIF(G29:OFFSET(G29,0,$D$2-1),"X")/$D$2)</f>
        <v>0</v>
      </c>
      <c r="D29" s="12" t="str">
        <f t="shared" ca="1" si="1"/>
        <v>AUSENTE</v>
      </c>
      <c r="E29" s="12" t="str">
        <f t="shared" ca="1" si="2"/>
        <v>F</v>
      </c>
      <c r="F29" s="14" t="s">
        <v>36</v>
      </c>
      <c r="G29" s="10" t="s">
        <v>37</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0</v>
      </c>
      <c r="B35" s="10">
        <f t="shared" si="0"/>
        <v>1</v>
      </c>
      <c r="C35" s="11">
        <f ca="1">(COUNTIF(G35:OFFSET(G35,0,$D$2-1),"P")/$D$2)+(COUNTIF(G35:OFFSET(G35,0,$D$2-1),"X")/$D$2)</f>
        <v>0</v>
      </c>
      <c r="D35" s="12" t="str">
        <f t="shared" ca="1" si="1"/>
        <v>AUSENTE</v>
      </c>
      <c r="E35" s="12" t="str">
        <f t="shared" ca="1" si="2"/>
        <v>F</v>
      </c>
      <c r="F35" s="14" t="s">
        <v>43</v>
      </c>
      <c r="G35" s="10" t="s">
        <v>37</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COUNTIF(G4:G44,"P")+COUNTIF(G4:G44,"X")</f>
        <v>39</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11</v>
      </c>
      <c r="E48" s="21"/>
      <c r="F48" s="22" t="s">
        <v>55</v>
      </c>
    </row>
    <row r="49" spans="1:15" x14ac:dyDescent="0.25">
      <c r="D49" s="21" t="s">
        <v>37</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conditionalFormatting sqref="A1:XFD3 A45:XFD65536 A4:E44 G4:IV44">
    <cfRule type="cellIs" dxfId="14" priority="13" stopIfTrue="1" operator="equal">
      <formula>"X"</formula>
    </cfRule>
    <cfRule type="cellIs" dxfId="13" priority="14" stopIfTrue="1" operator="equal">
      <formula>"F"</formula>
    </cfRule>
    <cfRule type="cellIs" dxfId="12" priority="15" stopIfTrue="1" operator="equal">
      <formula>"P"</formula>
    </cfRule>
  </conditionalFormatting>
  <conditionalFormatting sqref="F4:F41 F43">
    <cfRule type="cellIs" dxfId="11" priority="10" stopIfTrue="1" operator="equal">
      <formula>"X"</formula>
    </cfRule>
    <cfRule type="cellIs" dxfId="10" priority="11" stopIfTrue="1" operator="equal">
      <formula>"F"</formula>
    </cfRule>
    <cfRule type="cellIs" dxfId="9" priority="12" stopIfTrue="1" operator="equal">
      <formula>"P"</formula>
    </cfRule>
  </conditionalFormatting>
  <conditionalFormatting sqref="F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13:F1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06-12-2019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2019-12-09T19:07:05Z</dcterms:created>
  <dcterms:modified xsi:type="dcterms:W3CDTF">2019-12-09T19:07:27Z</dcterms:modified>
</cp:coreProperties>
</file>